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<sst xmlns="http://schemas.openxmlformats.org/spreadsheetml/2006/main" count="45" uniqueCount="45">
  <si>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</si>
  <si>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RAG042</t>
  </si>
  <si>
    <t xml:space="preserve">m²</t>
  </si>
  <si>
    <t xml:space="preserve">Ladrilhamento Techlam "LEVANTINA", sobre superfície suporte interior de placas de gesso laminado.</t>
  </si>
  <si>
    <r>
      <rPr>
        <sz val="8.25"/>
        <color rgb="FF000000"/>
        <rFont val="Arial"/>
        <family val="2"/>
      </rPr>
      <t xml:space="preserve">Ladrilhamento com ladrilhos de </t>
    </r>
    <r>
      <rPr>
        <b/>
        <sz val="8.25"/>
        <color rgb="FF000000"/>
        <rFont val="Arial"/>
        <family val="2"/>
      </rPr>
      <t xml:space="preserve">grés porcelânico de grande formato, Lámina Porcelánica Techlam® "LEVANTINA", de 3000x1000 mm e 3 mm de espessura, série Basic, modelo Antracita, acabamento brilho</t>
    </r>
    <r>
      <rPr>
        <sz val="8.25"/>
        <color rgb="FF000000"/>
        <rFont val="Arial"/>
        <family val="2"/>
      </rPr>
      <t xml:space="preserve">, colocados sobre uma superfície suporte de placas de gesso laminado, em paramento </t>
    </r>
    <r>
      <rPr>
        <b/>
        <sz val="8.25"/>
        <color rgb="FF000000"/>
        <rFont val="Arial"/>
        <family val="2"/>
      </rPr>
      <t xml:space="preserve">interior</t>
    </r>
    <r>
      <rPr>
        <sz val="8.25"/>
        <color rgb="FF000000"/>
        <rFont val="Arial"/>
        <family val="2"/>
      </rPr>
      <t xml:space="preserve">, através de </t>
    </r>
    <r>
      <rPr>
        <b/>
        <sz val="8.25"/>
        <color rgb="FF000000"/>
        <rFont val="Arial"/>
        <family val="2"/>
      </rPr>
      <t xml:space="preserve">cimento cola melhorado, C2 cinzento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argamassa de juntas cimentosa com resistência elevada à abrasão e absorção de água reduzida, CG2, para junta mínima (entre 1,5 e 3 mm), com a mesma tonalidade das peças</t>
    </r>
    <r>
      <rPr>
        <sz val="8.25"/>
        <color rgb="FF000000"/>
        <rFont val="Arial"/>
        <family val="2"/>
      </rPr>
      <t xml:space="preserve">; </t>
    </r>
    <r>
      <rPr>
        <b/>
        <sz val="8.25"/>
        <color rgb="FF000000"/>
        <rFont val="Arial"/>
        <family val="2"/>
      </rPr>
      <t xml:space="preserve">cantoneiras de PVC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</si>
  <si>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</si>
  <si>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</si>
  <si>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</si>
  <si>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</si>
  <si>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</si>
  <si>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</si>
  <si>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mt09mcr021m</t>
  </si>
  <si>
    <t xml:space="preserve">kg</t>
  </si>
  <si>
    <t xml:space="preserve">Cimento cola melhorado, C2 segundo NP EN 12004, cor cinzento.</t>
  </si>
  <si>
    <t xml:space="preserve">mt19awa010</t>
  </si>
  <si>
    <t xml:space="preserve">m</t>
  </si>
  <si>
    <t xml:space="preserve">Cantoneira de PVC em esquinas de ladrilho.</t>
  </si>
  <si>
    <t xml:space="preserve">mt12pcl020aaab</t>
  </si>
  <si>
    <t xml:space="preserve">m²</t>
  </si>
  <si>
    <t xml:space="preserve">Ladrilho de grés porcelânico de grande formato, Lámina Porcelánica Techlam® "LEVANTINA", de 3000x1000 mm e 3 mm de espessura, série Basic, modelo Antracita, acabamento brilho.</t>
  </si>
  <si>
    <t xml:space="preserve">mt18acc050b</t>
  </si>
  <si>
    <t xml:space="preserve">Ud</t>
  </si>
  <si>
    <t xml:space="preserve">Cruzetas de PVC para separação entre 3 e 15 mm.</t>
  </si>
  <si>
    <t xml:space="preserve">mt09mcr070a</t>
  </si>
  <si>
    <t xml:space="preserve">kg</t>
  </si>
  <si>
    <t xml:space="preserve">Argamassa de juntas cimentosa com resistência elevada à abrasão e absorção de água reduzida, CG2, para junta aberta entre 3 e 15 mm, segundo EN 13888.</t>
  </si>
  <si>
    <t xml:space="preserve">mo024</t>
  </si>
  <si>
    <t xml:space="preserve">h</t>
  </si>
  <si>
    <t xml:space="preserve">Oficial de 1ª ladrilhador (azulejador).</t>
  </si>
  <si>
    <t xml:space="preserve">mo062</t>
  </si>
  <si>
    <t xml:space="preserve">h</t>
  </si>
  <si>
    <t xml:space="preserve">Ajudante de ladrilhador (azulejador).</t>
  </si>
  <si>
    <t xml:space="preserve">%</t>
  </si>
  <si>
    <t xml:space="preserve">Custos directos complementares</t>
  </si>
  <si>
    <t xml:space="preserve">Custo de manutenção decenal: 9,81€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</si>
  <si>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</si>
  <si>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</si>
  <si>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</si>
  <si>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</si>
  <si>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</si>
  <si>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12004:2007+A1:2012</t>
  </si>
  <si>
    <t xml:space="preserve">Colas para ladrilhos — Requisitos, avaliação da conformidade,  classificação e designação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</si>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</sst>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3.74" customWidth="1"/>
    <col min="4" max="4" width="54.40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108.0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</row>
    <row r="8" spans="1:10" ht="13.50" thickBot="1" customHeight="1">
      <c r="A8" s="5" t="s">
        <v>5</v>
      </c>
      <c r="B8" s="5"/>
      <c r="C8" s="5" t="s">
        <v>6</v>
      </c>
      <c r="D8" s="5" t="s">
        <v>7</v>
      </c>
      <c r="E8" s="5"/>
      <c r="F8" s="5" t="s">
        <v>8</v>
      </c>
      <c r="G8" s="5"/>
      <c r="H8" s="5" t="s">
        <v>9</v>
      </c>
      <c r="I8" s="5" t="s">
        <v>10</v>
      </c>
      <c r="J8" s="5"/>
    </row>
    <row r="9" spans="1:10" ht="13.50" thickBot="1" customHeight="1">
      <c r="A9" s="6" t="s">
        <v>11</v>
      </c>
      <c r="B9" s="6"/>
      <c r="C9" s="8" t="s">
        <v>12</v>
      </c>
      <c r="D9" s="6" t="s">
        <v>13</v>
      </c>
      <c r="E9" s="6"/>
      <c r="F9" s="10">
        <v>6.000000</v>
      </c>
      <c r="G9" s="10"/>
      <c r="H9" s="12">
        <v>0.410000</v>
      </c>
      <c r="I9" s="12">
        <f ca="1">ROUND(INDIRECT(ADDRESS(ROW()+(0), COLUMN()+(-3), 1))*INDIRECT(ADDRESS(ROW()+(0), COLUMN()+(-1), 1)), 2)</f>
        <v>2.460000</v>
      </c>
      <c r="J9" s="12"/>
    </row>
    <row r="10" spans="1:10" ht="13.50" thickBot="1" customHeight="1">
      <c r="A10" s="13" t="s">
        <v>14</v>
      </c>
      <c r="B10" s="13"/>
      <c r="C10" s="14" t="s">
        <v>15</v>
      </c>
      <c r="D10" s="13" t="s">
        <v>16</v>
      </c>
      <c r="E10" s="13"/>
      <c r="F10" s="15">
        <v>0.500000</v>
      </c>
      <c r="G10" s="15"/>
      <c r="H10" s="16">
        <v>1.320000</v>
      </c>
      <c r="I10" s="16">
        <f ca="1">ROUND(INDIRECT(ADDRESS(ROW()+(0), COLUMN()+(-3), 1))*INDIRECT(ADDRESS(ROW()+(0), COLUMN()+(-1), 1)), 2)</f>
        <v>0.660000</v>
      </c>
      <c r="J10" s="16"/>
    </row>
    <row r="11" spans="1:10" ht="34.50" thickBot="1" customHeight="1">
      <c r="A11" s="13" t="s">
        <v>17</v>
      </c>
      <c r="B11" s="13"/>
      <c r="C11" s="14" t="s">
        <v>18</v>
      </c>
      <c r="D11" s="13" t="s">
        <v>19</v>
      </c>
      <c r="E11" s="13"/>
      <c r="F11" s="15">
        <v>1.050000</v>
      </c>
      <c r="G11" s="15"/>
      <c r="H11" s="16">
        <v>24.570000</v>
      </c>
      <c r="I11" s="16">
        <f ca="1">ROUND(INDIRECT(ADDRESS(ROW()+(0), COLUMN()+(-3), 1))*INDIRECT(ADDRESS(ROW()+(0), COLUMN()+(-1), 1)), 2)</f>
        <v>25.800000</v>
      </c>
      <c r="J11" s="16"/>
    </row>
    <row r="12" spans="1:10" ht="13.50" thickBot="1" customHeight="1">
      <c r="A12" s="13" t="s">
        <v>20</v>
      </c>
      <c r="B12" s="13"/>
      <c r="C12" s="14" t="s">
        <v>21</v>
      </c>
      <c r="D12" s="13" t="s">
        <v>22</v>
      </c>
      <c r="E12" s="13"/>
      <c r="F12" s="15">
        <v>3.333000</v>
      </c>
      <c r="G12" s="15"/>
      <c r="H12" s="16">
        <v>0.030000</v>
      </c>
      <c r="I12" s="16">
        <f ca="1">ROUND(INDIRECT(ADDRESS(ROW()+(0), COLUMN()+(-3), 1))*INDIRECT(ADDRESS(ROW()+(0), COLUMN()+(-1), 1)), 2)</f>
        <v>0.100000</v>
      </c>
      <c r="J12" s="16"/>
    </row>
    <row r="13" spans="1:10" ht="34.50" thickBot="1" customHeight="1">
      <c r="A13" s="13" t="s">
        <v>23</v>
      </c>
      <c r="B13" s="13"/>
      <c r="C13" s="14" t="s">
        <v>24</v>
      </c>
      <c r="D13" s="13" t="s">
        <v>25</v>
      </c>
      <c r="E13" s="13"/>
      <c r="F13" s="15">
        <v>1.000000</v>
      </c>
      <c r="G13" s="15"/>
      <c r="H13" s="16">
        <v>0.990000</v>
      </c>
      <c r="I13" s="16">
        <f ca="1">ROUND(INDIRECT(ADDRESS(ROW()+(0), COLUMN()+(-3), 1))*INDIRECT(ADDRESS(ROW()+(0), COLUMN()+(-1), 1)), 2)</f>
        <v>0.990000</v>
      </c>
      <c r="J13" s="16"/>
    </row>
    <row r="14" spans="1:10" ht="13.50" thickBot="1" customHeight="1">
      <c r="A14" s="13" t="s">
        <v>26</v>
      </c>
      <c r="B14" s="13"/>
      <c r="C14" s="14" t="s">
        <v>27</v>
      </c>
      <c r="D14" s="13" t="s">
        <v>28</v>
      </c>
      <c r="E14" s="13"/>
      <c r="F14" s="15">
        <v>0.474000</v>
      </c>
      <c r="G14" s="15"/>
      <c r="H14" s="16">
        <v>16.850000</v>
      </c>
      <c r="I14" s="16">
        <f ca="1">ROUND(INDIRECT(ADDRESS(ROW()+(0), COLUMN()+(-3), 1))*INDIRECT(ADDRESS(ROW()+(0), COLUMN()+(-1), 1)), 2)</f>
        <v>7.990000</v>
      </c>
      <c r="J14" s="16"/>
    </row>
    <row r="15" spans="1:10" ht="13.50" thickBot="1" customHeight="1">
      <c r="A15" s="13" t="s">
        <v>29</v>
      </c>
      <c r="B15" s="13"/>
      <c r="C15" s="17" t="s">
        <v>30</v>
      </c>
      <c r="D15" s="18" t="s">
        <v>31</v>
      </c>
      <c r="E15" s="18"/>
      <c r="F15" s="19">
        <v>0.474000</v>
      </c>
      <c r="G15" s="19"/>
      <c r="H15" s="20">
        <v>16.450000</v>
      </c>
      <c r="I15" s="20">
        <f ca="1">ROUND(INDIRECT(ADDRESS(ROW()+(0), COLUMN()+(-3), 1))*INDIRECT(ADDRESS(ROW()+(0), COLUMN()+(-1), 1)), 2)</f>
        <v>7.800000</v>
      </c>
      <c r="J15" s="20"/>
    </row>
    <row r="16" spans="1:10" ht="13.50" thickBot="1" customHeight="1">
      <c r="A16" s="18"/>
      <c r="B16" s="18"/>
      <c r="C16" s="21" t="s">
        <v>32</v>
      </c>
      <c r="D16" s="4" t="s">
        <v>33</v>
      </c>
      <c r="E16" s="4"/>
      <c r="F16" s="22">
        <v>2.000000</v>
      </c>
      <c r="G16" s="22"/>
      <c r="H16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45.800000</v>
      </c>
      <c r="I16" s="23">
        <f ca="1">ROUND(INDIRECT(ADDRESS(ROW()+(0), COLUMN()+(-3), 1))*INDIRECT(ADDRESS(ROW()+(0), COLUMN()+(-1), 1))/100, 2)</f>
        <v>0.920000</v>
      </c>
      <c r="J16" s="23"/>
    </row>
    <row r="17" spans="1:10" ht="13.50" thickBot="1" customHeight="1">
      <c r="A17" s="24" t="s">
        <v>34</v>
      </c>
      <c r="B17" s="24"/>
      <c r="C17" s="25"/>
      <c r="D17" s="25"/>
      <c r="E17" s="25"/>
      <c r="F17" s="26"/>
      <c r="G17" s="26"/>
      <c r="H17" s="24" t="s">
        <v>35</v>
      </c>
      <c r="I17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46.720000</v>
      </c>
      <c r="J17" s="27"/>
    </row>
    <row r="20" spans="1:10" ht="13.50" thickBot="1" customHeight="1">
      <c r="A20" s="28" t="s">
        <v>36</v>
      </c>
      <c r="B20" s="28"/>
      <c r="C20" s="28"/>
      <c r="D20" s="28"/>
      <c r="E20" s="28" t="s">
        <v>37</v>
      </c>
      <c r="F20" s="28"/>
      <c r="G20" s="28" t="s">
        <v>38</v>
      </c>
      <c r="H20" s="28"/>
      <c r="I20" s="28"/>
      <c r="J20" s="28" t="s">
        <v>39</v>
      </c>
    </row>
    <row r="21" spans="1:10" ht="13.50" thickBot="1" customHeight="1">
      <c r="A21" s="29" t="s">
        <v>40</v>
      </c>
      <c r="B21" s="29"/>
      <c r="C21" s="29"/>
      <c r="D21" s="29"/>
      <c r="E21" s="30">
        <v>142013.000000</v>
      </c>
      <c r="F21" s="30"/>
      <c r="G21" s="30">
        <v>172013.000000</v>
      </c>
      <c r="H21" s="30"/>
      <c r="I21" s="30"/>
      <c r="J21" s="30">
        <v>3.000000</v>
      </c>
    </row>
    <row r="22" spans="1:10" ht="24.00" thickBot="1" customHeight="1">
      <c r="A22" s="31" t="s">
        <v>41</v>
      </c>
      <c r="B22" s="31"/>
      <c r="C22" s="31"/>
      <c r="D22" s="31"/>
      <c r="E22" s="32"/>
      <c r="F22" s="32"/>
      <c r="G22" s="32"/>
      <c r="H22" s="32"/>
      <c r="I22" s="32"/>
      <c r="J22" s="32"/>
    </row>
    <row r="25" spans="1:1" ht="33.75" thickBot="1" customHeight="1">
      <c r="A25" s="1" t="s">
        <v>42</v>
      </c>
      <c r="B25" s="1"/>
      <c r="C25" s="1"/>
      <c r="D25" s="1"/>
      <c r="E25" s="1"/>
      <c r="F25" s="1"/>
      <c r="G25" s="1"/>
      <c r="H25" s="1"/>
      <c r="I25" s="1"/>
      <c r="J25" s="1"/>
    </row>
    <row r="26" spans="1:1" ht="33.75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</row>
    <row r="27" spans="1:1" ht="33.75" thickBot="1" customHeight="1">
      <c r="A27" s="1" t="s">
        <v>44</v>
      </c>
      <c r="B27" s="1"/>
      <c r="C27" s="1"/>
      <c r="D27" s="1"/>
      <c r="E27" s="1"/>
      <c r="F27" s="1"/>
      <c r="G27" s="1"/>
      <c r="H27" s="1"/>
      <c r="I27" s="1"/>
      <c r="J27" s="1"/>
    </row>
  </sheetData>
  <mergeCells count="53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B16"/>
    <mergeCell ref="D16:E16"/>
    <mergeCell ref="F16:G16"/>
    <mergeCell ref="I16:J16"/>
    <mergeCell ref="A17:E17"/>
    <mergeCell ref="F17:G17"/>
    <mergeCell ref="I17:J17"/>
    <mergeCell ref="A20:D20"/>
    <mergeCell ref="E20:F20"/>
    <mergeCell ref="G20:I20"/>
    <mergeCell ref="A21:D21"/>
    <mergeCell ref="E21:F22"/>
    <mergeCell ref="G21:I22"/>
    <mergeCell ref="J21:J22"/>
    <mergeCell ref="A22:D22"/>
    <mergeCell ref="A25:J25"/>
    <mergeCell ref="A26:J26"/>
    <mergeCell ref="A27:J27"/>
  </mergeCells>
  <pageMargins left="0.620079" right="0.472441" top="0.472441" bottom="0.472441" header="0.0" footer="0.0"/>
  <pageSetup paperSize="9" orientation="portrait"/>
  <rowBreaks count="0" manualBreakCount="0">
    </rowBreaks>
</worksheet>
</file>