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<sst xmlns="http://schemas.openxmlformats.org/spreadsheetml/2006/main" count="39" uniqueCount="39">
  <si>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</si>
  <si>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SNA010</t>
  </si>
  <si>
    <t xml:space="preserve">Ud</t>
  </si>
  <si>
    <t xml:space="preserve">Tampo de aglomerado de quartzo.</t>
  </si>
  <si>
    <r>
      <rPr>
        <b/>
        <sz val="8.25"/>
        <color rgb="FF000000"/>
        <rFont val="Arial"/>
        <family val="2"/>
      </rPr>
      <t xml:space="preserve">Tampo de aglomerado de quartzo Caesarstone® 2141 Snow "LEVANTINA", acabamento polido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350</t>
    </r>
    <r>
      <rPr>
        <sz val="8.25"/>
        <color rgb="FF000000"/>
        <rFont val="Arial"/>
        <family val="2"/>
      </rPr>
      <t xml:space="preserve"> cm de comprimento, </t>
    </r>
    <r>
      <rPr>
        <b/>
        <sz val="8.25"/>
        <color rgb="FF000000"/>
        <rFont val="Arial"/>
        <family val="2"/>
      </rPr>
      <t xml:space="preserve">60</t>
    </r>
    <r>
      <rPr>
        <sz val="8.25"/>
        <color rgb="FF000000"/>
        <rFont val="Arial"/>
        <family val="2"/>
      </rPr>
      <t xml:space="preserve"> cm de largura e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cm de espessura, </t>
    </r>
    <r>
      <rPr>
        <b/>
        <sz val="8.25"/>
        <color rgb="FF000000"/>
        <rFont val="Arial"/>
        <family val="2"/>
      </rPr>
      <t xml:space="preserve">bordo simples recto, com os bordos ligeiramente biselados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formação de 1 abertura com os seus bordos polidos, e remate superior perimetral de 5 cm de altura e 2 cm de espessura, com o bordo recto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</si>
  <si>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</si>
  <si>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</si>
  <si>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</si>
  <si>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</si>
  <si>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</si>
  <si>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</si>
  <si>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mt19egl020va</t>
  </si>
  <si>
    <t xml:space="preserve">m²</t>
  </si>
  <si>
    <t xml:space="preserve">Tampo de aglomerado de quartzo Caesarstone® 2141 Snow "LEVANTINA", acabamento polido, de 2 cm de espessura.</t>
  </si>
  <si>
    <t xml:space="preserve">mt19ewa030aaa</t>
  </si>
  <si>
    <t xml:space="preserve">m</t>
  </si>
  <si>
    <t xml:space="preserve">Formação de bordo simples recto com os bordos ligeiramente biselados em tampo de pedra natural.</t>
  </si>
  <si>
    <t xml:space="preserve">mt19ewa040a</t>
  </si>
  <si>
    <t xml:space="preserve">m</t>
  </si>
  <si>
    <t xml:space="preserve">Formação de bordo recto em remate superior de pedra natural, para o encontro entre o tampo e o paramento vertical.</t>
  </si>
  <si>
    <t xml:space="preserve">mt19ewa010j</t>
  </si>
  <si>
    <t xml:space="preserve">Ud</t>
  </si>
  <si>
    <t xml:space="preserve">Formação de abertura com os bordos polidos, no tampo de quartzo sintético.</t>
  </si>
  <si>
    <t xml:space="preserve">mt19ewa020</t>
  </si>
  <si>
    <t xml:space="preserve">Ud</t>
  </si>
  <si>
    <t xml:space="preserve">Material auxiliar para fixação do tampo.</t>
  </si>
  <si>
    <t xml:space="preserve">mt19egl025b</t>
  </si>
  <si>
    <t xml:space="preserve">l</t>
  </si>
  <si>
    <t xml:space="preserve">Massa tixotrópica, Solid G Caesarstone "LEVANTINA", de cor a escolher, de alta durabilidade e estabilidade de cor após o endurecimento, para aplicar como material de enchimento de juntas de elementos de aglomerado de quartzo.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</si>
  <si>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</si>
  <si>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</si>
  <si>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</si>
  <si>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</si>
  <si>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</si>
  <si>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</si>
  <si>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</si>
  <si>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</si>
  <si>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278,58€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</si>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</sst>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3.57" customWidth="1"/>
    <col min="5" max="5" width="63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2.275000</v>
      </c>
      <c r="G9" s="12">
        <v>144.200000</v>
      </c>
      <c r="H9" s="12">
        <f ca="1">ROUND(INDIRECT(ADDRESS(ROW()+(0), COLUMN()+(-2), 1))*INDIRECT(ADDRESS(ROW()+(0), COLUMN()+(-1), 1)), 2)</f>
        <v>328.060000</v>
      </c>
    </row>
    <row r="10" spans="1:8" ht="24.0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5">
        <v>4.700000</v>
      </c>
      <c r="G10" s="16">
        <v>5.000000</v>
      </c>
      <c r="H10" s="16">
        <f ca="1">ROUND(INDIRECT(ADDRESS(ROW()+(0), COLUMN()+(-2), 1))*INDIRECT(ADDRESS(ROW()+(0), COLUMN()+(-1), 1)), 2)</f>
        <v>23.500000</v>
      </c>
    </row>
    <row r="11" spans="1:8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5">
        <v>3.500000</v>
      </c>
      <c r="G11" s="16">
        <v>5.000000</v>
      </c>
      <c r="H11" s="16">
        <f ca="1">ROUND(INDIRECT(ADDRESS(ROW()+(0), COLUMN()+(-2), 1))*INDIRECT(ADDRESS(ROW()+(0), COLUMN()+(-1), 1)), 2)</f>
        <v>17.500000</v>
      </c>
    </row>
    <row r="12" spans="1:8" ht="24.0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5">
        <v>1.000000</v>
      </c>
      <c r="G12" s="16">
        <v>39.070000</v>
      </c>
      <c r="H12" s="16">
        <f ca="1">ROUND(INDIRECT(ADDRESS(ROW()+(0), COLUMN()+(-2), 1))*INDIRECT(ADDRESS(ROW()+(0), COLUMN()+(-1), 1)), 2)</f>
        <v>39.070000</v>
      </c>
    </row>
    <row r="13" spans="1:8" ht="13.5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5">
        <v>3.500000</v>
      </c>
      <c r="G13" s="16">
        <v>10.600000</v>
      </c>
      <c r="H13" s="16">
        <f ca="1">ROUND(INDIRECT(ADDRESS(ROW()+(0), COLUMN()+(-2), 1))*INDIRECT(ADDRESS(ROW()+(0), COLUMN()+(-1), 1)), 2)</f>
        <v>37.100000</v>
      </c>
    </row>
    <row r="14" spans="1:8" ht="45.0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5">
        <v>0.047000</v>
      </c>
      <c r="G14" s="16">
        <v>25.000000</v>
      </c>
      <c r="H14" s="16">
        <f ca="1">ROUND(INDIRECT(ADDRESS(ROW()+(0), COLUMN()+(-2), 1))*INDIRECT(ADDRESS(ROW()+(0), COLUMN()+(-1), 1)), 2)</f>
        <v>1.180000</v>
      </c>
    </row>
    <row r="15" spans="1:8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5">
        <v>3.883000</v>
      </c>
      <c r="G15" s="16">
        <v>17.410000</v>
      </c>
      <c r="H15" s="16">
        <f ca="1">ROUND(INDIRECT(ADDRESS(ROW()+(0), COLUMN()+(-2), 1))*INDIRECT(ADDRESS(ROW()+(0), COLUMN()+(-1), 1)), 2)</f>
        <v>67.600000</v>
      </c>
    </row>
    <row r="16" spans="1:8" ht="13.50" thickBot="1" customHeight="1">
      <c r="A16" s="13" t="s">
        <v>32</v>
      </c>
      <c r="B16" s="13"/>
      <c r="C16" s="13"/>
      <c r="D16" s="17" t="s">
        <v>33</v>
      </c>
      <c r="E16" s="18" t="s">
        <v>34</v>
      </c>
      <c r="F16" s="19">
        <v>4.079000</v>
      </c>
      <c r="G16" s="20">
        <v>16.450000</v>
      </c>
      <c r="H16" s="20">
        <f ca="1">ROUND(INDIRECT(ADDRESS(ROW()+(0), COLUMN()+(-2), 1))*INDIRECT(ADDRESS(ROW()+(0), COLUMN()+(-1), 1)), 2)</f>
        <v>67.100000</v>
      </c>
    </row>
    <row r="17" spans="1:8" ht="13.50" thickBot="1" customHeight="1">
      <c r="A17" s="18"/>
      <c r="B17" s="18"/>
      <c r="C17" s="18"/>
      <c r="D17" s="21" t="s">
        <v>35</v>
      </c>
      <c r="E17" s="4" t="s">
        <v>36</v>
      </c>
      <c r="F17" s="22">
        <v>2.000000</v>
      </c>
      <c r="G17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581.110000</v>
      </c>
      <c r="H17" s="23">
        <f ca="1">ROUND(INDIRECT(ADDRESS(ROW()+(0), COLUMN()+(-2), 1))*INDIRECT(ADDRESS(ROW()+(0), COLUMN()+(-1), 1))/100, 2)</f>
        <v>11.620000</v>
      </c>
    </row>
    <row r="18" spans="1:8" ht="13.50" thickBot="1" customHeight="1">
      <c r="A18" s="24" t="s">
        <v>37</v>
      </c>
      <c r="B18" s="24"/>
      <c r="C18" s="24"/>
      <c r="D18" s="25"/>
      <c r="E18" s="25"/>
      <c r="F18" s="26"/>
      <c r="G18" s="24" t="s">
        <v>38</v>
      </c>
      <c r="H18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592.730000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