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<sst xmlns="http://schemas.openxmlformats.org/spreadsheetml/2006/main" count="48" uniqueCount="48">
  <si>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</si>
  <si>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</si>
  <si>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</si>
  <si>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</si>
  <si>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b/>
        <sz val="8.25"/>
        <color rgb="FF000000"/>
        <rFont val="Arial"/>
        <family val="2"/>
      </rPr>
      <t xml:space="preserve">Secção para vias com tráfego de categoria C4 (áreas pedonais, ruas residenciais) e categoria do solo de fundação E1 (5 &lt;= CBR &lt; 10), pavimentada com paralelepípedo de granito Silvestre GT "LEVANTINA", de 100x100x100 mm, com cantos biselados e acabamento serrado na face à vista, aparelhado em mata-junta para tipo de colocação flexível, sobre uma camada de areia de 0,5 a 5 mm de diâmetro, cuja espessura final, uma vez colocados os paralelepípedos e vibrado o pavimento com placa vibratória de condução manual, será uniforme e estará compreendido entre 3 e 5 cm, deixando entre eles uma junta de separação entre 2 e 3 mm, para o seu posterior enchimento com areia natural, fina, seca e de granulometria compreendida entre 0 e 2 mm, realizado sobre pavimento composto por base flexível de tout-venant natural, de 20 cm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</si>
  <si>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</si>
  <si>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</si>
  <si>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</si>
  <si>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</si>
  <si>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</si>
  <si>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</si>
  <si>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</si>
  <si>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</si>
  <si>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</si>
  <si>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</si>
  <si>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</si>
  <si>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0,5 a 5 mm de diâmetro, não contendo mais de 3% de matéria orgânica e argila. Ter-se-á em conta o especificado em NP 1380 sobre a friabilidade e em NP EN 1097-2 sobre a resistência à fragmentação da areia.</t>
  </si>
  <si>
    <t xml:space="preserve">mt18apl010a</t>
  </si>
  <si>
    <t xml:space="preserve">m²</t>
  </si>
  <si>
    <t xml:space="preserve">Paralelepípedo de granito Silvestre GT "LEVANTINA", de 100x100x100 mm, com cantos biselados e acabamento serrado na face à vista, cor cinzento claro com tons creme e branco, procedente de Rebordanes em Tui, Pontevedra (Espanha); segundo NP EN 1342.</t>
  </si>
  <si>
    <t xml:space="preserve">mt01arp020</t>
  </si>
  <si>
    <t xml:space="preserve">kg</t>
  </si>
  <si>
    <t xml:space="preserve">Areia natural, fina e seca, de granulometria compreendida entre 0 e 2 mm de diâmetro,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</si>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</sst>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0.230000</v>
      </c>
      <c r="G9" s="12">
        <v>8.660000</v>
      </c>
      <c r="H9" s="12">
        <f ca="1">ROUND(INDIRECT(ADDRESS(ROW()+(0), COLUMN()+(-2), 1))*INDIRECT(ADDRESS(ROW()+(0), COLUMN()+(-1), 1)), 2)</f>
        <v>1.990000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0.055000</v>
      </c>
      <c r="G10" s="16">
        <v>24.000000</v>
      </c>
      <c r="H10" s="16">
        <f ca="1">ROUND(INDIRECT(ADDRESS(ROW()+(0), COLUMN()+(-2), 1))*INDIRECT(ADDRESS(ROW()+(0), COLUMN()+(-1), 1)), 2)</f>
        <v>1.320000</v>
      </c>
    </row>
    <row r="11" spans="1:8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108.330000</v>
      </c>
      <c r="H11" s="16">
        <f ca="1">ROUND(INDIRECT(ADDRESS(ROW()+(0), COLUMN()+(-2), 1))*INDIRECT(ADDRESS(ROW()+(0), COLUMN()+(-1), 1)), 2)</f>
        <v>113.750000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0.350000</v>
      </c>
      <c r="H12" s="16">
        <f ca="1">ROUND(INDIRECT(ADDRESS(ROW()+(0), COLUMN()+(-2), 1))*INDIRECT(ADDRESS(ROW()+(0), COLUMN()+(-1), 1)), 2)</f>
        <v>0.350000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0.007000</v>
      </c>
      <c r="G13" s="16">
        <v>67.620000</v>
      </c>
      <c r="H13" s="16">
        <f ca="1">ROUND(INDIRECT(ADDRESS(ROW()+(0), COLUMN()+(-2), 1))*INDIRECT(ADDRESS(ROW()+(0), COLUMN()+(-1), 1)), 2)</f>
        <v>0.470000</v>
      </c>
    </row>
    <row r="14" spans="1:8" ht="24.0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0.012000</v>
      </c>
      <c r="G14" s="16">
        <v>62.200000</v>
      </c>
      <c r="H14" s="16">
        <f ca="1">ROUND(INDIRECT(ADDRESS(ROW()+(0), COLUMN()+(-2), 1))*INDIRECT(ADDRESS(ROW()+(0), COLUMN()+(-1), 1)), 2)</f>
        <v>0.750000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0.005000</v>
      </c>
      <c r="G15" s="16">
        <v>40.020000</v>
      </c>
      <c r="H15" s="16">
        <f ca="1">ROUND(INDIRECT(ADDRESS(ROW()+(0), COLUMN()+(-2), 1))*INDIRECT(ADDRESS(ROW()+(0), COLUMN()+(-1), 1)), 2)</f>
        <v>0.200000</v>
      </c>
    </row>
    <row r="16" spans="1:8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0.302000</v>
      </c>
      <c r="G16" s="16">
        <v>4.240000</v>
      </c>
      <c r="H16" s="16">
        <f ca="1">ROUND(INDIRECT(ADDRESS(ROW()+(0), COLUMN()+(-2), 1))*INDIRECT(ADDRESS(ROW()+(0), COLUMN()+(-1), 1)), 2)</f>
        <v>1.280000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0.005000</v>
      </c>
      <c r="G17" s="16">
        <v>1.680000</v>
      </c>
      <c r="H17" s="16">
        <f ca="1">ROUND(INDIRECT(ADDRESS(ROW()+(0), COLUMN()+(-2), 1))*INDIRECT(ADDRESS(ROW()+(0), COLUMN()+(-1), 1)), 2)</f>
        <v>0.010000</v>
      </c>
    </row>
    <row r="18" spans="1:8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5">
        <v>0.252000</v>
      </c>
      <c r="G18" s="16">
        <v>16.850000</v>
      </c>
      <c r="H18" s="16">
        <f ca="1">ROUND(INDIRECT(ADDRESS(ROW()+(0), COLUMN()+(-2), 1))*INDIRECT(ADDRESS(ROW()+(0), COLUMN()+(-1), 1)), 2)</f>
        <v>4.250000</v>
      </c>
    </row>
    <row r="19" spans="1:8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9">
        <v>0.276000</v>
      </c>
      <c r="G19" s="20">
        <v>16.450000</v>
      </c>
      <c r="H19" s="20">
        <f ca="1">ROUND(INDIRECT(ADDRESS(ROW()+(0), COLUMN()+(-2), 1))*INDIRECT(ADDRESS(ROW()+(0), COLUMN()+(-1), 1)), 2)</f>
        <v>4.540000</v>
      </c>
    </row>
    <row r="20" spans="1:8" ht="13.50" thickBot="1" customHeight="1">
      <c r="A20" s="18"/>
      <c r="B20" s="18"/>
      <c r="C20" s="21" t="s">
        <v>44</v>
      </c>
      <c r="D20" s="21"/>
      <c r="E20" s="4" t="s">
        <v>45</v>
      </c>
      <c r="F20" s="22">
        <v>2.000000</v>
      </c>
      <c r="G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128.910000</v>
      </c>
      <c r="H20" s="23">
        <f ca="1">ROUND(INDIRECT(ADDRESS(ROW()+(0), COLUMN()+(-2), 1))*INDIRECT(ADDRESS(ROW()+(0), COLUMN()+(-1), 1))/100, 2)</f>
        <v>2.580000</v>
      </c>
    </row>
    <row r="21" spans="1:8" ht="13.50" thickBot="1" customHeight="1">
      <c r="A21" s="24" t="s">
        <v>46</v>
      </c>
      <c r="B21" s="24"/>
      <c r="C21" s="25"/>
      <c r="D21" s="25"/>
      <c r="E21" s="25"/>
      <c r="F21" s="26"/>
      <c r="G21" s="24" t="s">
        <v>47</v>
      </c>
      <c r="H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131.490000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