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<sst xmlns="http://schemas.openxmlformats.org/spreadsheetml/2006/main" count="36" uniqueCount="36">
  <si>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</si>
  <si>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SNG010</t>
  </si>
  <si>
    <t xml:space="preserve">Ud</t>
  </si>
  <si>
    <t xml:space="preserve">Tampo de grés porcelânico.</t>
  </si>
  <si>
    <r>
      <rPr>
        <b/>
        <sz val="8.25"/>
        <color rgb="FF000000"/>
        <rFont val="Arial"/>
        <family val="2"/>
      </rPr>
      <t xml:space="preserve">Tampo de grés porcelânico, Lámina Porcelánica Triple Techlam® Neu "LEVANTINA", de 10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350</t>
    </r>
    <r>
      <rPr>
        <sz val="8.25"/>
        <color rgb="FF000000"/>
        <rFont val="Arial"/>
        <family val="2"/>
      </rPr>
      <t xml:space="preserve"> cm de comprimento 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cm de largura, </t>
    </r>
    <r>
      <rPr>
        <b/>
        <sz val="8.25"/>
        <color rgb="FF000000"/>
        <rFont val="Arial"/>
        <family val="2"/>
      </rPr>
      <t xml:space="preserve">bordo com remate frontal a meia-esquadria de 3 cm de largura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 formação de 1 abertura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</si>
  <si>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</si>
  <si>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</si>
  <si>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</si>
  <si>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</si>
  <si>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</si>
  <si>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</si>
  <si>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mt19egl030a</t>
  </si>
  <si>
    <t xml:space="preserve">m²</t>
  </si>
  <si>
    <t xml:space="preserve">Tampo de grés porcelânico, Lámina Porcelánica Triple Techlam® Neu "LEVANTINA", de 10 mm de espessura.</t>
  </si>
  <si>
    <t xml:space="preserve">mt19ewa030sec</t>
  </si>
  <si>
    <t xml:space="preserve">m</t>
  </si>
  <si>
    <t xml:space="preserve">Formação de bordo com remate frontal colocado a meia-esquadria de 3 cm, em tampo cerâmico, sem incluir o preço do remate.</t>
  </si>
  <si>
    <t xml:space="preserve">mt19ewa010o</t>
  </si>
  <si>
    <t xml:space="preserve">Ud</t>
  </si>
  <si>
    <t xml:space="preserve">Formação de abertura no tampo de grés porcelânico.</t>
  </si>
  <si>
    <t xml:space="preserve">mt19ewa020</t>
  </si>
  <si>
    <t xml:space="preserve">Ud</t>
  </si>
  <si>
    <t xml:space="preserve">Material auxiliar para fixação do tampo.</t>
  </si>
  <si>
    <t xml:space="preserve">mt19egl035</t>
  </si>
  <si>
    <t xml:space="preserve">l</t>
  </si>
  <si>
    <t xml:space="preserve">Massa para utilização interior, Semisólida Mix Techlam "LEVANTINA", de cor a escolher, de alta elasticidade e consistência após o endurecimento, para aplicar como adesivo de fixação e enchimento de juntas de elementos de grés porcelânico.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</si>
  <si>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</si>
  <si>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</si>
  <si>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</si>
  <si>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</si>
  <si>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</si>
  <si>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</si>
  <si>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</si>
  <si>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</si>
  <si>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298,41€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</si>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</sst>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3.57" customWidth="1"/>
    <col min="5" max="5" width="63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2.315000</v>
      </c>
      <c r="G9" s="12">
        <v>129.350000</v>
      </c>
      <c r="H9" s="12">
        <f ca="1">ROUND(INDIRECT(ADDRESS(ROW()+(0), COLUMN()+(-2), 1))*INDIRECT(ADDRESS(ROW()+(0), COLUMN()+(-1), 1)), 2)</f>
        <v>299.450000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4.700000</v>
      </c>
      <c r="G10" s="16">
        <v>15.000000</v>
      </c>
      <c r="H10" s="16">
        <f ca="1">ROUND(INDIRECT(ADDRESS(ROW()+(0), COLUMN()+(-2), 1))*INDIRECT(ADDRESS(ROW()+(0), COLUMN()+(-1), 1)), 2)</f>
        <v>70.500000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1.000000</v>
      </c>
      <c r="G11" s="16">
        <v>33.010000</v>
      </c>
      <c r="H11" s="16">
        <f ca="1">ROUND(INDIRECT(ADDRESS(ROW()+(0), COLUMN()+(-2), 1))*INDIRECT(ADDRESS(ROW()+(0), COLUMN()+(-1), 1)), 2)</f>
        <v>33.010000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3.500000</v>
      </c>
      <c r="G12" s="16">
        <v>10.600000</v>
      </c>
      <c r="H12" s="16">
        <f ca="1">ROUND(INDIRECT(ADDRESS(ROW()+(0), COLUMN()+(-2), 1))*INDIRECT(ADDRESS(ROW()+(0), COLUMN()+(-1), 1)), 2)</f>
        <v>37.100000</v>
      </c>
    </row>
    <row r="13" spans="1:8" ht="45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0.047000</v>
      </c>
      <c r="G13" s="16">
        <v>15.000000</v>
      </c>
      <c r="H13" s="16">
        <f ca="1">ROUND(INDIRECT(ADDRESS(ROW()+(0), COLUMN()+(-2), 1))*INDIRECT(ADDRESS(ROW()+(0), COLUMN()+(-1), 1)), 2)</f>
        <v>0.710000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5.261000</v>
      </c>
      <c r="G14" s="16">
        <v>17.410000</v>
      </c>
      <c r="H14" s="16">
        <f ca="1">ROUND(INDIRECT(ADDRESS(ROW()+(0), COLUMN()+(-2), 1))*INDIRECT(ADDRESS(ROW()+(0), COLUMN()+(-1), 1)), 2)</f>
        <v>91.590000</v>
      </c>
    </row>
    <row r="15" spans="1:8" ht="13.50" thickBot="1" customHeight="1">
      <c r="A15" s="13" t="s">
        <v>29</v>
      </c>
      <c r="B15" s="13"/>
      <c r="C15" s="13"/>
      <c r="D15" s="17" t="s">
        <v>30</v>
      </c>
      <c r="E15" s="18" t="s">
        <v>31</v>
      </c>
      <c r="F15" s="19">
        <v>5.478000</v>
      </c>
      <c r="G15" s="20">
        <v>16.450000</v>
      </c>
      <c r="H15" s="20">
        <f ca="1">ROUND(INDIRECT(ADDRESS(ROW()+(0), COLUMN()+(-2), 1))*INDIRECT(ADDRESS(ROW()+(0), COLUMN()+(-1), 1)), 2)</f>
        <v>90.110000</v>
      </c>
    </row>
    <row r="16" spans="1:8" ht="13.50" thickBot="1" customHeight="1">
      <c r="A16" s="18"/>
      <c r="B16" s="18"/>
      <c r="C16" s="18"/>
      <c r="D16" s="21" t="s">
        <v>32</v>
      </c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622.470000</v>
      </c>
      <c r="H16" s="23">
        <f ca="1">ROUND(INDIRECT(ADDRESS(ROW()+(0), COLUMN()+(-2), 1))*INDIRECT(ADDRESS(ROW()+(0), COLUMN()+(-1), 1))/100, 2)</f>
        <v>12.450000</v>
      </c>
    </row>
    <row r="17" spans="1:8" ht="13.50" thickBot="1" customHeight="1">
      <c r="A17" s="24" t="s">
        <v>34</v>
      </c>
      <c r="B17" s="24"/>
      <c r="C17" s="24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634.920000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